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<sst xmlns="http://schemas.openxmlformats.org/spreadsheetml/2006/main" count="44" uniqueCount="32">
  <si>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</si>
  <si>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</si>
  <si>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</si>
  <si>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</si>
  <si>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</si>
  <si>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</si>
  <si>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</si>
  <si>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</si>
  <si>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</si>
  <si>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</si>
  <si>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</si>
  <si>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</si>
  <si>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</si>
  <si>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</si>
  <si>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</si>
  <si>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</si>
  <si>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</si>
  <si>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</si>
  <si>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</si>
  <si>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</si>
  <si>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</si>
  <si>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</si>
  <si>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</si>
  <si>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</si>
  <si>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</si>
  <si>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</si>
  <si>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Буденного, дом № 90а</t>
  </si>
  <si>
    <t>Общеполезная площадь жилых помещений дома                                                                                  1563,4  м2</t>
  </si>
  <si>
    <t>Уборка  мусорокамер</t>
  </si>
  <si>
    <t>Сумма ,начисленная за содержание и текущий ремонт,руб./год                                                  434 124,91  руб.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</si>
  <si>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</si>
  <si>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24,43  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</si>
</sst>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2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30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31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29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1563.4</v>
      </c>
      <c r="E8" s="14">
        <v>0.91</v>
      </c>
      <c r="F8" s="5">
        <f t="shared" ref="F8:F13" si="0">D8*E8*12</f>
        <v>17072.328000000001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1563.4</v>
      </c>
      <c r="E9" s="14">
        <v>0.64</v>
      </c>
      <c r="F9" s="5">
        <f t="shared" si="0"/>
        <v>12006.912000000002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1563.4</v>
      </c>
      <c r="E10" s="14">
        <v>0.73</v>
      </c>
      <c r="F10" s="5">
        <f t="shared" si="0"/>
        <v>13695.383999999998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1563.4</v>
      </c>
      <c r="E11" s="14">
        <v>4.45</v>
      </c>
      <c r="F11" s="5">
        <f t="shared" si="0"/>
        <v>83485.560000000012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1563.4</v>
      </c>
      <c r="E12" s="14">
        <v>1.5</v>
      </c>
      <c r="F12" s="5">
        <f t="shared" si="0"/>
        <v>28141.200000000004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1563.4</v>
      </c>
      <c r="E13" s="14">
        <v>0.12</v>
      </c>
      <c r="F13" s="5">
        <f t="shared" si="0"/>
        <v>2251.2960000000003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1563.4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28</v>
      </c>
      <c r="C15" s="14" t="s">
        <v>7</v>
      </c>
      <c r="D15" s="16">
        <v>1563.4</v>
      </c>
      <c r="E15" s="14">
        <v>1.76</v>
      </c>
      <c r="F15" s="5">
        <f t="shared" ref="F15:F20" si="2">D15*E15*12</f>
        <v>33019.008000000002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22</v>
      </c>
      <c r="C16" s="14" t="s">
        <v>7</v>
      </c>
      <c r="D16" s="16">
        <v>1563.4</v>
      </c>
      <c r="E16" s="14">
        <v>2.31</v>
      </c>
      <c r="F16" s="5">
        <f t="shared" si="2"/>
        <v>43337.448000000004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14</v>
      </c>
      <c r="C17" s="14" t="s">
        <v>7</v>
      </c>
      <c r="D17" s="16">
        <v>1563.4</v>
      </c>
      <c r="E17" s="14">
        <v>3.47</v>
      </c>
      <c r="F17" s="5">
        <f t="shared" si="2"/>
        <v>65099.97600000001</v>
      </c>
      <c r="G17" s="15"/>
      <c r="H17" s="15"/>
      <c r="I17" s="15"/>
    </row>
    <row r="18" spans="1:9" ht="81" customHeight="1" x14ac:dyDescent="0.25">
      <c r="A18" s="7" t="s">
        <v>24</v>
      </c>
      <c r="B18" s="8" t="s">
        <v>23</v>
      </c>
      <c r="C18" s="14" t="s">
        <v>7</v>
      </c>
      <c r="D18" s="16">
        <v>1563.4</v>
      </c>
      <c r="E18" s="9">
        <v>1.55</v>
      </c>
      <c r="F18" s="9">
        <f t="shared" si="2"/>
        <v>29079.240000000005</v>
      </c>
      <c r="G18" s="15"/>
      <c r="H18" s="15"/>
      <c r="I18" s="15"/>
    </row>
    <row r="19" spans="1:9" ht="74.25" customHeight="1" x14ac:dyDescent="0.25">
      <c r="A19" s="7" t="s">
        <v>25</v>
      </c>
      <c r="B19" s="8" t="s">
        <v>16</v>
      </c>
      <c r="C19" s="14" t="s">
        <v>7</v>
      </c>
      <c r="D19" s="16">
        <v>1563.4</v>
      </c>
      <c r="E19" s="9">
        <v>3.39</v>
      </c>
      <c r="F19" s="9">
        <f t="shared" si="2"/>
        <v>63599.112000000008</v>
      </c>
      <c r="G19" s="15"/>
      <c r="H19" s="15"/>
      <c r="I19" s="15"/>
    </row>
    <row r="20" spans="1:9" ht="29.25" customHeight="1" x14ac:dyDescent="0.25">
      <c r="A20" s="7" t="s">
        <v>15</v>
      </c>
      <c r="B20" s="6" t="s">
        <v>21</v>
      </c>
      <c r="C20" s="14" t="s">
        <v>7</v>
      </c>
      <c r="D20" s="16">
        <v>1563.4</v>
      </c>
      <c r="E20" s="9">
        <v>2.31</v>
      </c>
      <c r="F20" s="9">
        <f t="shared" si="2"/>
        <v>43337.448000000004</v>
      </c>
      <c r="G20" s="15"/>
      <c r="H20" s="15"/>
      <c r="I20" s="15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19</v>
      </c>
      <c r="C22" s="22"/>
      <c r="D22" s="22"/>
      <c r="E22" s="22"/>
      <c r="F22" s="13">
        <f>SUM(F8:F21)</f>
        <v>434124.91200000001</v>
      </c>
      <c r="G22" s="15"/>
      <c r="H22" s="15"/>
      <c r="I22" s="15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2025-03-03T11:21:58Z</cp:lastPrinted>
  <dcterms:created xsi:type="dcterms:W3CDTF">2020-09-17T07:37:22Z</dcterms:created>
  <dcterms:modified xsi:type="dcterms:W3CDTF">2026-02-25T12:42:37Z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